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9- Setembro_26\EMENDA60060004MAC_87.670\"/>
    </mc:Choice>
  </mc:AlternateContent>
  <xr:revisionPtr revIDLastSave="0" documentId="8_{17D08928-27BA-48A6-B91D-AE57C85CCCB7}" xr6:coauthVersionLast="47" xr6:coauthVersionMax="47" xr10:uidLastSave="{00000000-0000-0000-0000-000000000000}"/>
  <bookViews>
    <workbookView xWindow="22932" yWindow="-108" windowWidth="23256" windowHeight="12456" xr2:uid="{62750654-BEC0-4B31-8A27-CBE1F5D52B52}"/>
  </bookViews>
  <sheets>
    <sheet name="CAPA" sheetId="1" r:id="rId1"/>
    <sheet name="ORDEM BANCÁRIA" sheetId="2" r:id="rId2"/>
    <sheet name="FLUXO DE CAIXA" sheetId="3" r:id="rId3"/>
  </sheets>
  <externalReferences>
    <externalReference r:id="rId4"/>
    <externalReference r:id="rId5"/>
    <externalReference r:id="rId6"/>
  </externalReferences>
  <definedNames>
    <definedName name="_2" localSheetId="0">#REF!</definedName>
    <definedName name="_2">#REF!</definedName>
    <definedName name="A" localSheetId="0">#REF!</definedName>
    <definedName name="A" localSheetId="2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>#REF!</definedName>
    <definedName name="_xlnm.Print_Area" localSheetId="2">'FLUXO DE CAIXA'!$A$1:$B$16</definedName>
    <definedName name="_xlnm.Print_Area" localSheetId="1">'ORDEM BANCÁRIA'!$A$1:$J$20</definedName>
    <definedName name="B" localSheetId="0">#REF!</definedName>
    <definedName name="B" localSheetId="2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2">#REF!</definedName>
    <definedName name="CONSOLIDADO">#REF!</definedName>
    <definedName name="CRIS" localSheetId="0">#REF!</definedName>
    <definedName name="CRIS" localSheetId="2">#REF!</definedName>
    <definedName name="CRIS">#REF!</definedName>
    <definedName name="DCNE">#REF!</definedName>
    <definedName name="dEMONS">#REF!</definedName>
    <definedName name="Despesas">[2]RecProprios!$E$1:$E$65536</definedName>
    <definedName name="E" localSheetId="0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>[2]Tabelas!$D$1:$D$3</definedName>
    <definedName name="fppfpfpfp" localSheetId="0">#REF!</definedName>
    <definedName name="fppfpfpfp" localSheetId="2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>[2]Tabelas!$F$1:$F$13</definedName>
    <definedName name="LL" localSheetId="0">#REF!</definedName>
    <definedName name="LL" localSheetId="2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>[2]Tabelas!$A$1:$A$6</definedName>
    <definedName name="o" localSheetId="0">#REF!</definedName>
    <definedName name="o" localSheetId="2">#REF!</definedName>
    <definedName name="o">#REF!</definedName>
    <definedName name="tb" localSheetId="0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UGE">[2]Tabelas!$E$1:$E$3</definedName>
    <definedName name="z" localSheetId="0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4" i="3" l="1"/>
  <c r="B9" i="3"/>
  <c r="B16" i="3" s="1"/>
</calcChain>
</file>

<file path=xl/sharedStrings.xml><?xml version="1.0" encoding="utf-8"?>
<sst xmlns="http://schemas.openxmlformats.org/spreadsheetml/2006/main" count="15" uniqueCount="13">
  <si>
    <t xml:space="preserve">  </t>
  </si>
  <si>
    <t>EMENDA N°60060004</t>
  </si>
  <si>
    <t>SECRETARIA DE ESTADO DA SAÚDE DE SÃO PAULO</t>
  </si>
  <si>
    <t>RESOLUÇÃO SS Nº 234, DE 17 DE DEZEMBRO DE 2025</t>
  </si>
  <si>
    <t>INCREMENTO MAC - SENADORA MARA GABRILLI - IMREA</t>
  </si>
  <si>
    <t>SETEMBRO/2026</t>
  </si>
  <si>
    <t xml:space="preserve">Fluxo de Caixa Realizado </t>
  </si>
  <si>
    <t>Saldo inicial</t>
  </si>
  <si>
    <t>RECEITAS FINANCEIRAS</t>
  </si>
  <si>
    <t>Total</t>
  </si>
  <si>
    <t>Pagamentos de despesas</t>
  </si>
  <si>
    <t>-</t>
  </si>
  <si>
    <t>Saldo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</si>
</sst>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</fills>
  <borders count="7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</cellStyleXfs>
  <cellXfs count="37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1" fillId="0" borderId="0" xfId="2"/>
    <xf numFmtId="0" fontId="7" fillId="0" borderId="0" xfId="3"/>
    <xf numFmtId="17" fontId="1" fillId="0" borderId="0" xfId="2" applyNumberFormat="1"/>
    <xf numFmtId="0" fontId="8" fillId="0" borderId="0" xfId="4" applyFont="1" applyAlignment="1">
      <alignment vertical="center"/>
    </xf>
    <xf numFmtId="0" fontId="1" fillId="0" borderId="0" xfId="5"/>
    <xf numFmtId="0" fontId="8" fillId="0" borderId="0" xfId="6" applyFont="1" applyAlignment="1">
      <alignment vertical="center"/>
    </xf>
    <xf numFmtId="0" fontId="9" fillId="0" borderId="0" xfId="6" applyFont="1" applyAlignment="1">
      <alignment horizontal="center" vertical="center"/>
    </xf>
    <xf numFmtId="0" fontId="10" fillId="0" borderId="0" xfId="6" applyFont="1" applyAlignment="1">
      <alignment vertical="center"/>
    </xf>
    <xf numFmtId="0" fontId="11" fillId="0" borderId="1" xfId="6" applyFont="1" applyBorder="1" applyAlignment="1">
      <alignment vertical="center" wrapText="1"/>
    </xf>
    <xf numFmtId="4" fontId="11" fillId="0" borderId="2" xfId="6" applyNumberFormat="1" applyFont="1" applyBorder="1" applyAlignment="1">
      <alignment vertical="center"/>
    </xf>
    <xf numFmtId="17" fontId="12" fillId="0" borderId="3" xfId="6" applyNumberFormat="1" applyFont="1" applyBorder="1" applyAlignment="1">
      <alignment horizontal="left" vertical="center" wrapText="1"/>
    </xf>
    <xf numFmtId="4" fontId="12" fillId="0" borderId="4" xfId="4" applyNumberFormat="1" applyFont="1" applyBorder="1" applyAlignment="1">
      <alignment vertical="center"/>
    </xf>
    <xf numFmtId="0" fontId="11" fillId="0" borderId="0" xfId="4" applyFont="1" applyAlignment="1">
      <alignment horizontal="left" vertical="center" wrapText="1"/>
    </xf>
    <xf numFmtId="4" fontId="11" fillId="0" borderId="0" xfId="4" applyNumberFormat="1" applyFont="1" applyAlignment="1">
      <alignment vertical="center"/>
    </xf>
    <xf numFmtId="0" fontId="11" fillId="3" borderId="3" xfId="4" applyFont="1" applyFill="1" applyBorder="1" applyAlignment="1">
      <alignment horizontal="left" vertical="center" wrapText="1"/>
    </xf>
    <xf numFmtId="4" fontId="11" fillId="3" borderId="4" xfId="4" applyNumberFormat="1" applyFont="1" applyFill="1" applyBorder="1" applyAlignment="1">
      <alignment vertical="center"/>
    </xf>
    <xf numFmtId="0" fontId="13" fillId="0" borderId="0" xfId="4" applyFont="1" applyAlignment="1">
      <alignment vertical="center" wrapText="1"/>
    </xf>
    <xf numFmtId="4" fontId="13" fillId="0" borderId="0" xfId="4" applyNumberFormat="1" applyFont="1" applyAlignment="1">
      <alignment vertical="center"/>
    </xf>
    <xf numFmtId="0" fontId="12" fillId="0" borderId="3" xfId="6" applyFont="1" applyBorder="1" applyAlignment="1">
      <alignment horizontal="left" vertical="center" wrapText="1"/>
    </xf>
    <xf numFmtId="4" fontId="1" fillId="0" borderId="0" xfId="5" applyNumberFormat="1"/>
    <xf numFmtId="0" fontId="11" fillId="3" borderId="3" xfId="4" applyFont="1" applyFill="1" applyBorder="1" applyAlignment="1">
      <alignment horizontal="left" vertical="center"/>
    </xf>
    <xf numFmtId="4" fontId="14" fillId="3" borderId="4" xfId="4" applyNumberFormat="1" applyFont="1" applyFill="1" applyBorder="1" applyAlignment="1">
      <alignment vertical="center"/>
    </xf>
    <xf numFmtId="0" fontId="10" fillId="0" borderId="0" xfId="4" applyFont="1"/>
    <xf numFmtId="4" fontId="10" fillId="0" borderId="0" xfId="4" applyNumberFormat="1" applyFont="1"/>
    <xf numFmtId="0" fontId="15" fillId="4" borderId="5" xfId="4" applyFont="1" applyFill="1" applyBorder="1" applyAlignment="1">
      <alignment vertical="center"/>
    </xf>
    <xf numFmtId="164" fontId="15" fillId="4" borderId="6" xfId="4" applyNumberFormat="1" applyFont="1" applyFill="1" applyBorder="1" applyAlignment="1">
      <alignment vertical="center"/>
    </xf>
    <xf numFmtId="164" fontId="1" fillId="0" borderId="0" xfId="5" applyNumberFormat="1"/>
    <xf numFmtId="0" fontId="16" fillId="0" borderId="0" xfId="4" applyFont="1"/>
  </cellXfs>
  <cellStyles count="7">
    <cellStyle name="Normal" xfId="0" builtinId="0"/>
    <cellStyle name="Normal 2 2" xfId="4" xr:uid="{75585F22-FA3C-4564-A42B-9CAE2BD2F379}"/>
    <cellStyle name="Normal 2 2 2 2 12 2" xfId="6" xr:uid="{CA1362FF-2092-4E39-B78C-339A5043F821}"/>
    <cellStyle name="Normal 3" xfId="3" xr:uid="{2FFE2A7B-F159-4B1E-B44D-325A681A6E26}"/>
    <cellStyle name="Normal 3 2 2" xfId="1" xr:uid="{F704EF43-96BC-44C9-A553-B1500BF46506}"/>
    <cellStyle name="Normal 4" xfId="5" xr:uid="{439653B0-2AF5-48AC-9421-95C1A7BEB1FF}"/>
    <cellStyle name="Normal 5" xfId="2" xr:uid="{2B744E5E-9F89-4599-8DF4-45CCC45134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27214</xdr:rowOff>
    </xdr:from>
    <xdr:to>
      <xdr:col>13</xdr:col>
      <xdr:colOff>34836</xdr:colOff>
      <xdr:row>1</xdr:row>
      <xdr:rowOff>4081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AC7A6B4-8096-4997-876F-73AEAECE531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" y="29119"/>
          <a:ext cx="12343040" cy="10036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990600</xdr:colOff>
      <xdr:row>3</xdr:row>
      <xdr:rowOff>76200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8445CA6-2B72-4785-81CF-0941FF91EA2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6477000" cy="647700"/>
        </a:xfrm>
        <a:prstGeom prst="rect">
          <a:avLst/>
        </a:prstGeom>
      </xdr:spPr>
    </xdr:pic>
    <xdr:clientData/>
  </xdr:twoCellAnchor>
  <xdr:twoCellAnchor editAs="oneCell">
    <xdr:from>
      <xdr:col>0</xdr:col>
      <xdr:colOff>133349</xdr:colOff>
      <xdr:row>4</xdr:row>
      <xdr:rowOff>9524</xdr:rowOff>
    </xdr:from>
    <xdr:to>
      <xdr:col>7</xdr:col>
      <xdr:colOff>184784</xdr:colOff>
      <xdr:row>19</xdr:row>
      <xdr:rowOff>1360169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7037E637-E8EA-408D-8379-A15D45988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59" y="769619"/>
          <a:ext cx="4312920" cy="4206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4D21674-5033-4FCA-932F-87AC1090F3F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9302" y="9302"/>
          <a:ext cx="6684420" cy="65531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670-%20PORT.8414/9-%20Setembro.26/87.670%20-%20PORT.%208414%20-%2009.26.xlsx" TargetMode="External"/><Relationship Id="rId2" Type="http://schemas.openxmlformats.org/officeDocument/2006/relationships/externalLinkPath" Target="file:///O:\Controladoria\Projetos%20Controladoria\Subven&#231;&#245;es\SES\ativas\SES%20-%202026\3%20-%20PORTARIAS\87.670-%20PORT.8414\9-%20Setembro.26\87.670%20-%20PORT.%208414%20-%2009.26.xlsx" TargetMode="External"/><Relationship Id="rId1" Type="http://schemas.openxmlformats.org/officeDocument/2006/relationships/externalLinkPath" Target="/Controladoria/Projetos%20Controladoria/Subven&#231;&#245;es/SES/ativas/SES%20-%202026/3%20-%20PORTARIAS/87.670-%20PORT.8414/9-%20Setembro.26/87.670%20-%20PORT.%208414%20-%2009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 "/>
      <sheetName val="Conciliação"/>
      <sheetName val="Composição"/>
      <sheetName val="Pré Prestação"/>
      <sheetName val="CAPA"/>
      <sheetName val="ORDEM BANCÁRIA"/>
      <sheetName val="FLUXO DE CAIX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F86CE-BC9A-4FC0-8EA4-456112F3E96A}">
  <dimension ref="A1:M8"/>
  <sheetViews>
    <sheetView showGridLines="0" tabSelected="1" zoomScale="70" zoomScaleNormal="70" workbookViewId="0">
      <selection activeCell="A18" sqref="A18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6384" width="9.140625" style="2"/>
  </cols>
  <sheetData>
    <row r="1" spans="1:13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90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6BE15-CE81-4576-B1F4-F7399635F5C0}">
  <dimension ref="A4:N20"/>
  <sheetViews>
    <sheetView showGridLines="0" workbookViewId="0">
      <selection activeCell="A9" sqref="A9"/>
    </sheetView>
  </sheetViews>
  <sheetFormatPr defaultRowHeight="15" x14ac:dyDescent="0.25"/>
  <cols>
    <col min="1" max="9" width="9.140625" style="9"/>
    <col min="10" max="10" width="21.28515625" style="9" customWidth="1"/>
    <col min="11" max="16384" width="9.140625" style="9"/>
  </cols>
  <sheetData>
    <row r="4" spans="1:14" x14ac:dyDescent="0.25">
      <c r="N4" s="10"/>
    </row>
    <row r="5" spans="1:14" x14ac:dyDescent="0.25">
      <c r="A5" s="10"/>
      <c r="B5" s="10"/>
    </row>
    <row r="6" spans="1:14" x14ac:dyDescent="0.25">
      <c r="B6" s="10"/>
    </row>
    <row r="7" spans="1:14" x14ac:dyDescent="0.25">
      <c r="A7" s="11"/>
      <c r="B7" s="10"/>
    </row>
    <row r="8" spans="1:14" x14ac:dyDescent="0.25">
      <c r="J8" s="10"/>
    </row>
    <row r="20" ht="132" customHeight="1" x14ac:dyDescent="0.25"/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E8CB7-1C6A-4B1D-8322-84B8E387B30E}">
  <dimension ref="A1:E20"/>
  <sheetViews>
    <sheetView showGridLines="0" zoomScale="85" zoomScaleNormal="85" workbookViewId="0">
      <selection activeCell="A9" sqref="A9"/>
    </sheetView>
  </sheetViews>
  <sheetFormatPr defaultRowHeight="15" x14ac:dyDescent="0.25"/>
  <cols>
    <col min="1" max="1" width="61.7109375" style="31" customWidth="1"/>
    <col min="2" max="2" width="38.28515625" style="31" customWidth="1"/>
    <col min="3" max="3" width="20.7109375" style="13" bestFit="1" customWidth="1"/>
    <col min="4" max="4" width="12" style="13" bestFit="1" customWidth="1"/>
    <col min="5" max="5" width="12.28515625" style="13" bestFit="1" customWidth="1"/>
    <col min="6" max="16384" width="9.140625" style="13"/>
  </cols>
  <sheetData>
    <row r="1" spans="1:5" ht="52.15" customHeight="1" x14ac:dyDescent="0.25">
      <c r="A1" s="12"/>
      <c r="B1" s="12"/>
    </row>
    <row r="2" spans="1:5" ht="27" customHeight="1" x14ac:dyDescent="0.25">
      <c r="A2" s="14"/>
      <c r="B2" s="14"/>
    </row>
    <row r="3" spans="1:5" ht="37.9" customHeight="1" x14ac:dyDescent="0.25">
      <c r="A3" s="15" t="s">
        <v>6</v>
      </c>
      <c r="B3" s="15"/>
    </row>
    <row r="4" spans="1:5" ht="25.15" customHeight="1" x14ac:dyDescent="0.25">
      <c r="A4" s="16"/>
      <c r="B4" s="16"/>
    </row>
    <row r="5" spans="1:5" ht="14.45" customHeight="1" x14ac:dyDescent="0.25">
      <c r="A5" s="16"/>
      <c r="B5" s="16"/>
    </row>
    <row r="6" spans="1:5" ht="14.45" customHeight="1" thickBot="1" x14ac:dyDescent="0.3">
      <c r="A6" s="17" t="s">
        <v>7</v>
      </c>
      <c r="B6" s="18">
        <v>3268377.45</v>
      </c>
    </row>
    <row r="7" spans="1:5" ht="27.6" customHeight="1" x14ac:dyDescent="0.25">
      <c r="A7" s="19" t="s">
        <v>8</v>
      </c>
      <c r="B7" s="20">
        <v>33380.980000000003</v>
      </c>
    </row>
    <row r="8" spans="1:5" x14ac:dyDescent="0.25">
      <c r="A8" s="21"/>
      <c r="B8" s="22"/>
    </row>
    <row r="9" spans="1:5" x14ac:dyDescent="0.25">
      <c r="A9" s="23" t="s">
        <v>9</v>
      </c>
      <c r="B9" s="24">
        <f>SUM(B7:B8)</f>
        <v>33380.980000000003</v>
      </c>
    </row>
    <row r="10" spans="1:5" x14ac:dyDescent="0.25">
      <c r="A10" s="21"/>
      <c r="B10" s="22"/>
    </row>
    <row r="11" spans="1:5" ht="27.6" customHeight="1" x14ac:dyDescent="0.25">
      <c r="A11" s="25" t="s">
        <v>10</v>
      </c>
      <c r="B11" s="26"/>
    </row>
    <row r="12" spans="1:5" ht="27.6" customHeight="1" x14ac:dyDescent="0.25">
      <c r="A12" s="27" t="s">
        <v>11</v>
      </c>
      <c r="B12" s="20" t="s">
        <v>11</v>
      </c>
      <c r="C12" s="28"/>
      <c r="D12" s="28"/>
    </row>
    <row r="13" spans="1:5" x14ac:dyDescent="0.25">
      <c r="A13" s="21"/>
      <c r="B13" s="22"/>
    </row>
    <row r="14" spans="1:5" ht="27.6" customHeight="1" x14ac:dyDescent="0.25">
      <c r="A14" s="29" t="s">
        <v>9</v>
      </c>
      <c r="B14" s="30">
        <f>SUM(B12:B13)</f>
        <v>0</v>
      </c>
      <c r="C14" s="28"/>
    </row>
    <row r="15" spans="1:5" x14ac:dyDescent="0.25">
      <c r="B15" s="32"/>
    </row>
    <row r="16" spans="1:5" ht="27.6" customHeight="1" thickBot="1" x14ac:dyDescent="0.3">
      <c r="A16" s="33" t="s">
        <v>12</v>
      </c>
      <c r="B16" s="34">
        <f>B6+B9+B14</f>
        <v>3301758.43</v>
      </c>
      <c r="E16" s="35"/>
    </row>
    <row r="20" spans="1:2" x14ac:dyDescent="0.25">
      <c r="A20" s="36"/>
      <c r="B20" s="32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39F1DA4-E3E0-4929-9FBD-87FB0345B2CD}"/>
</file>

<file path=customXml/itemProps2.xml><?xml version="1.0" encoding="utf-8"?>
<ds:datastoreItem xmlns:ds="http://schemas.openxmlformats.org/officeDocument/2006/customXml" ds:itemID="{FF630FB7-38E3-4DD5-ACB4-1D987D5BC26B}"/>
</file>

<file path=customXml/itemProps3.xml><?xml version="1.0" encoding="utf-8"?>
<ds:datastoreItem xmlns:ds="http://schemas.openxmlformats.org/officeDocument/2006/customXml" ds:itemID="{3256575C-1123-44E0-8ECF-379498FAACA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CAPA</vt:lpstr>
      <vt:lpstr>ORDEM BANCÁRIA</vt:lpstr>
      <vt:lpstr>FLUXO DE CAIXA</vt:lpstr>
      <vt:lpstr>'FLUXO DE CAIXA'!Area_de_impressao</vt:lpstr>
      <vt:lpstr>'ORDEM BANCÁRIA'!Area_de_impressao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dcterms:created xsi:type="dcterms:W3CDTF">2026-10-15T14:07:53Z</dcterms:created>
  <dcterms:modified xsi:type="dcterms:W3CDTF">2026-10-15T14:08:21Z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1373300</vt:r8>
  </property>
  <property fmtid="{D5CDD505-2E9C-101B-9397-08002B2CF9AE}" pid="3" name="ContentTypeId">
    <vt:lpwstr>0x0101000EDC66F7F8831F4D9FE825063E91EA47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